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480" windowHeight="11640"/>
  </bookViews>
  <sheets>
    <sheet name="культура" sheetId="2" r:id="rId1"/>
  </sheets>
  <definedNames>
    <definedName name="_xlnm.Print_Area" localSheetId="0">культура!$A$1:$L$29</definedName>
  </definedNames>
  <calcPr calcId="145621"/>
</workbook>
</file>

<file path=xl/calcChain.xml><?xml version="1.0" encoding="utf-8"?>
<calcChain xmlns="http://schemas.openxmlformats.org/spreadsheetml/2006/main">
  <c r="E29" i="2"/>
  <c r="D29"/>
  <c r="C29"/>
  <c r="F28" l="1"/>
  <c r="G28"/>
  <c r="F27"/>
  <c r="G27"/>
  <c r="F26"/>
  <c r="G26"/>
  <c r="F25"/>
  <c r="G25"/>
  <c r="F23"/>
  <c r="G23"/>
  <c r="F12"/>
  <c r="G12"/>
  <c r="G29" l="1"/>
  <c r="F29"/>
  <c r="G22"/>
  <c r="F22"/>
  <c r="G21"/>
  <c r="F21"/>
  <c r="G18"/>
  <c r="G19"/>
  <c r="F18"/>
  <c r="F19"/>
  <c r="G13"/>
  <c r="G14"/>
  <c r="G15"/>
  <c r="G16"/>
  <c r="F14"/>
  <c r="F15"/>
  <c r="F16"/>
  <c r="F17"/>
  <c r="F11" l="1"/>
  <c r="G11"/>
  <c r="F13"/>
</calcChain>
</file>

<file path=xl/sharedStrings.xml><?xml version="1.0" encoding="utf-8"?>
<sst xmlns="http://schemas.openxmlformats.org/spreadsheetml/2006/main" count="56" uniqueCount="47">
  <si>
    <t>Наименование статей расходов</t>
  </si>
  <si>
    <t>% исполнения к плану</t>
  </si>
  <si>
    <t>% исполнения к финансированию</t>
  </si>
  <si>
    <t>№ п/п</t>
  </si>
  <si>
    <t>тыс. руб.</t>
  </si>
  <si>
    <t>Обеспечение деятельности (оказание услуг) подведомственных учреждений</t>
  </si>
  <si>
    <t>ИТОГО:</t>
  </si>
  <si>
    <t>1.</t>
  </si>
  <si>
    <t>2.</t>
  </si>
  <si>
    <t>3.</t>
  </si>
  <si>
    <t>Приложение № 5</t>
  </si>
  <si>
    <t>Подпрограмма 1 «Сохранение культурного наследия»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</si>
  <si>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</si>
  <si>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</si>
  <si>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</si>
  <si>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</si>
  <si>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</si>
  <si>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</si>
  <si>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</si>
  <si>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</si>
  <si>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</si>
  <si>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2.1.</t>
  </si>
  <si>
    <t>3.1.</t>
  </si>
  <si>
    <t>Подпрограмма 3 «Поддержка искусства и народного творчества»</t>
  </si>
  <si>
    <t>Подпрограмма 4 «Обеспечение условий реализации программы и прочие мероприятия»</t>
  </si>
  <si>
    <t>2.2.</t>
  </si>
  <si>
    <t>2.3.</t>
  </si>
  <si>
    <t>Сведения по исполнению федерального, краевого и местного бюджета в рамках муниципальной программы города Канска</t>
  </si>
  <si>
    <t xml:space="preserve">Персональные выплаты, устанавливаемые в целях повышения оплаты труда молодым специалистам, персональные выплаты, устанавливаемые с учётом опыта работы при наличии учёной степени, почётного звания, нагрудного знака (значка) </t>
  </si>
  <si>
    <t>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подготовки празднования 70-летия Победы в Великой Отечественной войне</t>
  </si>
  <si>
    <t xml:space="preserve">Реализация социокультурных проектов муниципальных учреждений культуры и образовательных организаций в области культуры </t>
  </si>
  <si>
    <t xml:space="preserve">Обеспечение деятельности (оказание услуг) подведомственных учреждений </t>
  </si>
  <si>
    <t xml:space="preserve">Государственная поддержка комплексного развития муниципальных учреждений культуры и образовательных организаций в области культуры </t>
  </si>
  <si>
    <t xml:space="preserve">Проведение общегородских культурно-массовых мероприятий, конкурсов, форумов </t>
  </si>
  <si>
    <t xml:space="preserve">Руководство и управление в сфере установленных функций органов местного самоуправления </t>
  </si>
  <si>
    <t>3.2.</t>
  </si>
  <si>
    <t>3.3.</t>
  </si>
  <si>
    <t>к Отчету главы города о деятельности администрации города Канска Красноярского края в 2016 году</t>
  </si>
  <si>
    <t>«Развитие культуры» за 2016 год</t>
  </si>
  <si>
    <t>Утверждено бюджетом на 2016 год</t>
  </si>
  <si>
    <t>Финансирование за 2016 год</t>
  </si>
  <si>
    <t>Исполнено за 2016 год</t>
  </si>
  <si>
    <t xml:space="preserve">Комплектование книжных фондов библиотек муниципальных образований и государственных библиотек городов Москвы и Санкт-Петербурга  </t>
  </si>
  <si>
    <t xml:space="preserve">Комплектование книжных фондов библиотек муниципальных образований Красноярского края  </t>
  </si>
  <si>
    <t xml:space="preserve">Содействие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</t>
  </si>
  <si>
    <t xml:space="preserve">Комплектование фондов библиотек  </t>
  </si>
  <si>
    <t>3.4.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</si>
</sst>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4" fontId="4" fillId="0" borderId="0" xfId="0" applyNumberFormat="1" applyFont="1" applyBorder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wrapText="1"/>
    </xf>
    <xf numFmtId="49" fontId="9" fillId="2" borderId="9" xfId="0" applyNumberFormat="1" applyFont="1" applyFill="1" applyBorder="1" applyAlignment="1" applyProtection="1">
      <alignment horizontal="left" vertical="center" wrapText="1"/>
    </xf>
    <xf numFmtId="164" fontId="9" fillId="2" borderId="8" xfId="0" applyNumberFormat="1" applyFont="1" applyFill="1" applyBorder="1" applyAlignment="1">
      <alignment horizontal="left" vertical="center" wrapText="1"/>
    </xf>
    <xf numFmtId="49" fontId="9" fillId="2" borderId="8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wrapText="1"/>
    </xf>
    <xf numFmtId="164" fontId="9" fillId="2" borderId="9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4" fillId="2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view="pageBreakPreview" zoomScaleNormal="100" zoomScaleSheetLayoutView="100" workbookViewId="0">
      <pane ySplit="8" topLeftCell="A9" activePane="bottomLeft" state="frozen"/>
      <selection pane="bottomLeft" activeCell="A4" sqref="A4:G4"/>
    </sheetView>
  </sheetViews>
  <sheetFormatPr defaultRowHeight="15.75"/>
  <cols>
    <col min="1" max="1" width="5.42578125" style="1" customWidth="1"/>
    <col min="2" max="2" width="71.5703125" style="1" customWidth="1"/>
    <col min="3" max="3" width="12.85546875" style="1" customWidth="1"/>
    <col min="4" max="4" width="11.85546875" style="1" customWidth="1"/>
    <col min="5" max="5" width="11" style="1" customWidth="1"/>
    <col min="6" max="6" width="10" style="1" customWidth="1"/>
    <col min="7" max="7" width="10.7109375" style="1" customWidth="1"/>
    <col min="8" max="8" width="11.85546875" style="1" hidden="1" customWidth="1"/>
    <col min="9" max="12" width="9.140625" style="1" hidden="1" customWidth="1"/>
    <col min="13" max="16384" width="9.140625" style="1"/>
  </cols>
  <sheetData>
    <row r="1" spans="1:12">
      <c r="D1" s="36" t="s">
        <v>10</v>
      </c>
      <c r="E1" s="36"/>
      <c r="F1" s="36"/>
      <c r="G1" s="36"/>
    </row>
    <row r="2" spans="1:12" ht="47.25" customHeight="1">
      <c r="D2" s="37" t="s">
        <v>37</v>
      </c>
      <c r="E2" s="37"/>
      <c r="F2" s="37"/>
      <c r="G2" s="37"/>
    </row>
    <row r="3" spans="1:12" ht="12.75" customHeight="1">
      <c r="D3" s="18"/>
      <c r="E3" s="18"/>
      <c r="F3" s="18"/>
      <c r="G3" s="18"/>
    </row>
    <row r="4" spans="1:12">
      <c r="A4" s="40" t="s">
        <v>27</v>
      </c>
      <c r="B4" s="41"/>
      <c r="C4" s="41"/>
      <c r="D4" s="41"/>
      <c r="E4" s="41"/>
      <c r="F4" s="41"/>
      <c r="G4" s="41"/>
    </row>
    <row r="5" spans="1:12">
      <c r="A5" s="40" t="s">
        <v>38</v>
      </c>
      <c r="B5" s="45"/>
      <c r="C5" s="45"/>
      <c r="D5" s="45"/>
      <c r="E5" s="45"/>
      <c r="F5" s="45"/>
      <c r="G5" s="45"/>
    </row>
    <row r="6" spans="1:12">
      <c r="A6" s="19"/>
      <c r="B6" s="20"/>
      <c r="C6" s="20"/>
      <c r="D6" s="20"/>
      <c r="E6" s="20"/>
      <c r="F6" s="38" t="s">
        <v>4</v>
      </c>
      <c r="G6" s="38"/>
      <c r="H6" s="39"/>
      <c r="I6" s="39"/>
      <c r="J6" s="39"/>
      <c r="K6" s="39"/>
      <c r="L6" s="39"/>
    </row>
    <row r="7" spans="1:12" ht="7.5" customHeight="1"/>
    <row r="8" spans="1:12" ht="75">
      <c r="A8" s="2" t="s">
        <v>3</v>
      </c>
      <c r="B8" s="2" t="s">
        <v>0</v>
      </c>
      <c r="C8" s="2" t="s">
        <v>39</v>
      </c>
      <c r="D8" s="2" t="s">
        <v>40</v>
      </c>
      <c r="E8" s="2" t="s">
        <v>41</v>
      </c>
      <c r="F8" s="2" t="s">
        <v>1</v>
      </c>
      <c r="G8" s="2" t="s">
        <v>2</v>
      </c>
      <c r="H8" s="2" t="s">
        <v>2</v>
      </c>
      <c r="I8" s="2" t="s">
        <v>2</v>
      </c>
      <c r="J8" s="2" t="s">
        <v>2</v>
      </c>
      <c r="K8" s="2" t="s">
        <v>2</v>
      </c>
      <c r="L8" s="2" t="s">
        <v>2</v>
      </c>
    </row>
    <row r="9" spans="1:12" ht="12.75" customHeight="1">
      <c r="A9" s="3">
        <v>1</v>
      </c>
      <c r="B9" s="4">
        <v>2</v>
      </c>
      <c r="C9" s="5">
        <v>3</v>
      </c>
      <c r="D9" s="6">
        <v>4</v>
      </c>
      <c r="E9" s="6">
        <v>5</v>
      </c>
      <c r="F9" s="6">
        <v>6</v>
      </c>
      <c r="G9" s="7">
        <v>7</v>
      </c>
    </row>
    <row r="10" spans="1:12">
      <c r="A10" s="8" t="s">
        <v>7</v>
      </c>
      <c r="B10" s="42" t="s">
        <v>11</v>
      </c>
      <c r="C10" s="43"/>
      <c r="D10" s="43"/>
      <c r="E10" s="43"/>
      <c r="F10" s="43"/>
      <c r="G10" s="44"/>
      <c r="H10" s="9"/>
      <c r="I10" s="9"/>
      <c r="J10" s="9"/>
      <c r="K10" s="9"/>
      <c r="L10" s="9"/>
    </row>
    <row r="11" spans="1:12" ht="31.5">
      <c r="A11" s="8" t="s">
        <v>12</v>
      </c>
      <c r="B11" s="23" t="s">
        <v>5</v>
      </c>
      <c r="C11" s="21">
        <v>31643.200000000001</v>
      </c>
      <c r="D11" s="21">
        <v>31418.044999999998</v>
      </c>
      <c r="E11" s="21">
        <v>31418.044999999998</v>
      </c>
      <c r="F11" s="21">
        <f>E11/C11*100</f>
        <v>99.288456919654138</v>
      </c>
      <c r="G11" s="21">
        <f>E11/D11*100</f>
        <v>100</v>
      </c>
      <c r="H11" s="11"/>
      <c r="I11" s="12"/>
      <c r="J11" s="12"/>
      <c r="K11" s="12"/>
      <c r="L11" s="12"/>
    </row>
    <row r="12" spans="1:12" ht="47.25" customHeight="1">
      <c r="A12" s="8" t="s">
        <v>13</v>
      </c>
      <c r="B12" s="24" t="s">
        <v>32</v>
      </c>
      <c r="C12" s="21">
        <v>5049</v>
      </c>
      <c r="D12" s="21">
        <v>5049</v>
      </c>
      <c r="E12" s="21">
        <v>5049</v>
      </c>
      <c r="F12" s="21">
        <f>E12/C12*100</f>
        <v>100</v>
      </c>
      <c r="G12" s="21">
        <f>E12/D12*100</f>
        <v>100</v>
      </c>
      <c r="H12" s="11"/>
      <c r="I12" s="12"/>
      <c r="J12" s="12"/>
      <c r="K12" s="12"/>
      <c r="L12" s="12"/>
    </row>
    <row r="13" spans="1:12" ht="63">
      <c r="A13" s="8" t="s">
        <v>14</v>
      </c>
      <c r="B13" s="25" t="s">
        <v>28</v>
      </c>
      <c r="C13" s="21">
        <v>628.101</v>
      </c>
      <c r="D13" s="21">
        <v>628.101</v>
      </c>
      <c r="E13" s="21">
        <v>628.101</v>
      </c>
      <c r="F13" s="21">
        <f t="shared" ref="F13:F29" si="0">E13/C13*100</f>
        <v>100</v>
      </c>
      <c r="G13" s="21">
        <f t="shared" ref="G13:G29" si="1">E13/D13*100</f>
        <v>100</v>
      </c>
      <c r="H13" s="10"/>
      <c r="I13" s="13"/>
      <c r="J13" s="13"/>
      <c r="K13" s="14"/>
      <c r="L13" s="14"/>
    </row>
    <row r="14" spans="1:12" ht="47.25">
      <c r="A14" s="8" t="s">
        <v>15</v>
      </c>
      <c r="B14" s="26" t="s">
        <v>42</v>
      </c>
      <c r="C14" s="21">
        <v>8.5</v>
      </c>
      <c r="D14" s="21">
        <v>8.5</v>
      </c>
      <c r="E14" s="21">
        <v>8.5</v>
      </c>
      <c r="F14" s="21">
        <f t="shared" si="0"/>
        <v>100</v>
      </c>
      <c r="G14" s="21">
        <f t="shared" si="1"/>
        <v>100</v>
      </c>
      <c r="H14" s="11"/>
      <c r="I14" s="12"/>
      <c r="J14" s="12"/>
      <c r="K14" s="12"/>
      <c r="L14" s="12"/>
    </row>
    <row r="15" spans="1:12" ht="38.25" customHeight="1">
      <c r="A15" s="8" t="s">
        <v>16</v>
      </c>
      <c r="B15" s="26" t="s">
        <v>30</v>
      </c>
      <c r="C15" s="21">
        <v>202</v>
      </c>
      <c r="D15" s="21">
        <v>202</v>
      </c>
      <c r="E15" s="21">
        <v>202</v>
      </c>
      <c r="F15" s="21">
        <f t="shared" si="0"/>
        <v>100</v>
      </c>
      <c r="G15" s="21">
        <f t="shared" si="1"/>
        <v>100</v>
      </c>
      <c r="H15" s="11"/>
      <c r="I15" s="12"/>
      <c r="J15" s="12"/>
      <c r="K15" s="12"/>
      <c r="L15" s="12"/>
    </row>
    <row r="16" spans="1:12" ht="78.75" customHeight="1">
      <c r="A16" s="8" t="s">
        <v>17</v>
      </c>
      <c r="B16" s="25" t="s">
        <v>29</v>
      </c>
      <c r="C16" s="21">
        <v>1213.325</v>
      </c>
      <c r="D16" s="21">
        <v>1213.325</v>
      </c>
      <c r="E16" s="21">
        <v>1213.325</v>
      </c>
      <c r="F16" s="21">
        <f t="shared" si="0"/>
        <v>100</v>
      </c>
      <c r="G16" s="21">
        <f t="shared" si="1"/>
        <v>100</v>
      </c>
      <c r="H16" s="11"/>
      <c r="I16" s="12"/>
      <c r="J16" s="12"/>
      <c r="K16" s="12"/>
      <c r="L16" s="12"/>
    </row>
    <row r="17" spans="1:12" ht="31.5">
      <c r="A17" s="8" t="s">
        <v>18</v>
      </c>
      <c r="B17" s="26" t="s">
        <v>43</v>
      </c>
      <c r="C17" s="27">
        <v>188.4</v>
      </c>
      <c r="D17" s="27">
        <v>188.4</v>
      </c>
      <c r="E17" s="27">
        <v>188.4</v>
      </c>
      <c r="F17" s="21">
        <f t="shared" si="0"/>
        <v>100</v>
      </c>
      <c r="G17" s="21">
        <v>0</v>
      </c>
      <c r="H17" s="12"/>
      <c r="I17" s="12"/>
      <c r="J17" s="12"/>
      <c r="K17" s="12"/>
      <c r="L17" s="12"/>
    </row>
    <row r="18" spans="1:12" ht="52.5" customHeight="1">
      <c r="A18" s="8" t="s">
        <v>19</v>
      </c>
      <c r="B18" s="28" t="s">
        <v>44</v>
      </c>
      <c r="C18" s="27">
        <v>350.74900000000002</v>
      </c>
      <c r="D18" s="27">
        <v>350.74900000000002</v>
      </c>
      <c r="E18" s="27">
        <v>350.74900000000002</v>
      </c>
      <c r="F18" s="21">
        <f t="shared" si="0"/>
        <v>100</v>
      </c>
      <c r="G18" s="21">
        <f t="shared" si="1"/>
        <v>100</v>
      </c>
      <c r="H18" s="12"/>
      <c r="I18" s="12"/>
      <c r="J18" s="12"/>
      <c r="K18" s="12"/>
      <c r="L18" s="12"/>
    </row>
    <row r="19" spans="1:12">
      <c r="A19" s="8" t="s">
        <v>20</v>
      </c>
      <c r="B19" s="26" t="s">
        <v>45</v>
      </c>
      <c r="C19" s="27">
        <v>398</v>
      </c>
      <c r="D19" s="27">
        <v>398</v>
      </c>
      <c r="E19" s="27">
        <v>398</v>
      </c>
      <c r="F19" s="21">
        <f t="shared" si="0"/>
        <v>100</v>
      </c>
      <c r="G19" s="21">
        <f t="shared" si="1"/>
        <v>100</v>
      </c>
      <c r="H19" s="12"/>
      <c r="I19" s="12"/>
      <c r="J19" s="12"/>
      <c r="K19" s="12"/>
      <c r="L19" s="12"/>
    </row>
    <row r="20" spans="1:12">
      <c r="A20" s="8" t="s">
        <v>8</v>
      </c>
      <c r="B20" s="31" t="s">
        <v>23</v>
      </c>
      <c r="C20" s="34"/>
      <c r="D20" s="34"/>
      <c r="E20" s="34"/>
      <c r="F20" s="34"/>
      <c r="G20" s="35"/>
      <c r="H20" s="11"/>
      <c r="I20" s="15"/>
      <c r="J20" s="12"/>
      <c r="K20" s="12"/>
      <c r="L20" s="12"/>
    </row>
    <row r="21" spans="1:12" ht="31.5">
      <c r="A21" s="8" t="s">
        <v>21</v>
      </c>
      <c r="B21" s="26" t="s">
        <v>31</v>
      </c>
      <c r="C21" s="21">
        <v>24931.280999999999</v>
      </c>
      <c r="D21" s="21">
        <v>24874.362000000001</v>
      </c>
      <c r="E21" s="21">
        <v>24874.362000000001</v>
      </c>
      <c r="F21" s="21">
        <f t="shared" si="0"/>
        <v>99.771696448329322</v>
      </c>
      <c r="G21" s="21">
        <f t="shared" si="1"/>
        <v>100</v>
      </c>
      <c r="H21" s="11"/>
      <c r="I21" s="15"/>
      <c r="J21" s="12"/>
      <c r="K21" s="12"/>
      <c r="L21" s="12"/>
    </row>
    <row r="22" spans="1:12" ht="66" customHeight="1">
      <c r="A22" s="8" t="s">
        <v>25</v>
      </c>
      <c r="B22" s="25" t="s">
        <v>28</v>
      </c>
      <c r="C22" s="21">
        <v>355.73200000000003</v>
      </c>
      <c r="D22" s="21">
        <v>355.73200000000003</v>
      </c>
      <c r="E22" s="21">
        <v>355.73200000000003</v>
      </c>
      <c r="F22" s="21">
        <f t="shared" si="0"/>
        <v>100</v>
      </c>
      <c r="G22" s="21">
        <f t="shared" si="1"/>
        <v>100</v>
      </c>
      <c r="H22" s="11"/>
      <c r="I22" s="15"/>
      <c r="J22" s="12"/>
      <c r="K22" s="12"/>
      <c r="L22" s="12"/>
    </row>
    <row r="23" spans="1:12" ht="31.5">
      <c r="A23" s="8" t="s">
        <v>26</v>
      </c>
      <c r="B23" s="26" t="s">
        <v>33</v>
      </c>
      <c r="C23" s="21">
        <v>3000</v>
      </c>
      <c r="D23" s="21">
        <v>3000</v>
      </c>
      <c r="E23" s="21">
        <v>3000</v>
      </c>
      <c r="F23" s="21">
        <f t="shared" si="0"/>
        <v>100</v>
      </c>
      <c r="G23" s="21">
        <f t="shared" si="1"/>
        <v>100</v>
      </c>
      <c r="H23" s="11"/>
      <c r="I23" s="15"/>
      <c r="J23" s="12"/>
      <c r="K23" s="12"/>
      <c r="L23" s="12"/>
    </row>
    <row r="24" spans="1:12">
      <c r="A24" s="8" t="s">
        <v>9</v>
      </c>
      <c r="B24" s="31" t="s">
        <v>24</v>
      </c>
      <c r="C24" s="32"/>
      <c r="D24" s="32"/>
      <c r="E24" s="32"/>
      <c r="F24" s="32"/>
      <c r="G24" s="33"/>
      <c r="H24" s="11"/>
      <c r="I24" s="15"/>
      <c r="J24" s="12"/>
      <c r="K24" s="12"/>
      <c r="L24" s="12"/>
    </row>
    <row r="25" spans="1:12" ht="31.5">
      <c r="A25" s="22" t="s">
        <v>22</v>
      </c>
      <c r="B25" s="26" t="s">
        <v>34</v>
      </c>
      <c r="C25" s="21">
        <v>2296.8380000000002</v>
      </c>
      <c r="D25" s="21">
        <v>2188.3939999999998</v>
      </c>
      <c r="E25" s="21">
        <v>2188.3939999999998</v>
      </c>
      <c r="F25" s="21">
        <f t="shared" ref="F25:F28" si="2">E25/C25*100</f>
        <v>95.278552514369736</v>
      </c>
      <c r="G25" s="21">
        <f t="shared" ref="G25:G28" si="3">E25/D25*100</f>
        <v>100</v>
      </c>
      <c r="H25" s="11"/>
      <c r="I25" s="15"/>
      <c r="J25" s="12"/>
      <c r="K25" s="12"/>
      <c r="L25" s="12"/>
    </row>
    <row r="26" spans="1:12" ht="31.5">
      <c r="A26" s="22" t="s">
        <v>35</v>
      </c>
      <c r="B26" s="26" t="s">
        <v>31</v>
      </c>
      <c r="C26" s="21">
        <v>39765.641000000003</v>
      </c>
      <c r="D26" s="21">
        <v>38907.593000000001</v>
      </c>
      <c r="E26" s="21">
        <v>38907.593000000001</v>
      </c>
      <c r="F26" s="21">
        <f t="shared" si="2"/>
        <v>97.842237724773497</v>
      </c>
      <c r="G26" s="21">
        <f t="shared" si="3"/>
        <v>100</v>
      </c>
      <c r="H26" s="11"/>
      <c r="I26" s="15"/>
      <c r="J26" s="12"/>
      <c r="K26" s="12"/>
      <c r="L26" s="12"/>
    </row>
    <row r="27" spans="1:12" ht="65.25" customHeight="1">
      <c r="A27" s="22" t="s">
        <v>36</v>
      </c>
      <c r="B27" s="25" t="s">
        <v>28</v>
      </c>
      <c r="C27" s="21">
        <v>240.70400000000001</v>
      </c>
      <c r="D27" s="21">
        <v>240.70400000000001</v>
      </c>
      <c r="E27" s="21">
        <v>240.70400000000001</v>
      </c>
      <c r="F27" s="21">
        <f t="shared" si="2"/>
        <v>100</v>
      </c>
      <c r="G27" s="21">
        <f t="shared" si="3"/>
        <v>100</v>
      </c>
      <c r="H27" s="11"/>
      <c r="I27" s="15"/>
      <c r="J27" s="12"/>
      <c r="K27" s="12"/>
      <c r="L27" s="12"/>
    </row>
    <row r="28" spans="1:12" ht="47.25">
      <c r="A28" s="22" t="s">
        <v>46</v>
      </c>
      <c r="B28" s="28" t="s">
        <v>44</v>
      </c>
      <c r="C28" s="21">
        <v>309.74900000000002</v>
      </c>
      <c r="D28" s="21">
        <v>309.75</v>
      </c>
      <c r="E28" s="21">
        <v>309.75</v>
      </c>
      <c r="F28" s="21">
        <f t="shared" si="2"/>
        <v>100.00032284204308</v>
      </c>
      <c r="G28" s="21">
        <f t="shared" si="3"/>
        <v>100</v>
      </c>
      <c r="H28" s="11"/>
      <c r="I28" s="15"/>
      <c r="J28" s="12"/>
      <c r="K28" s="12"/>
      <c r="L28" s="12"/>
    </row>
    <row r="29" spans="1:12">
      <c r="A29" s="8"/>
      <c r="B29" s="29" t="s">
        <v>6</v>
      </c>
      <c r="C29" s="30">
        <f>C11+C12+C13+C14+C15+C16+C17+C18+C19+C21+C22+C23+C25+C26+C27+C28</f>
        <v>110581.22</v>
      </c>
      <c r="D29" s="30">
        <f>D11+D12+D13+D14+D15+D16+D17+D18+D19+D21+D22+D23+D25+D26+D27+D28</f>
        <v>109332.655</v>
      </c>
      <c r="E29" s="30">
        <f>E11+E12+E13+E14+E15+E16+E17+E18+E19+E21+E22+E23+E25+E26+E27+E28</f>
        <v>109332.655</v>
      </c>
      <c r="F29" s="30">
        <f t="shared" si="0"/>
        <v>98.870906832100431</v>
      </c>
      <c r="G29" s="30">
        <f t="shared" si="1"/>
        <v>100</v>
      </c>
      <c r="H29" s="11"/>
      <c r="I29" s="12"/>
      <c r="J29" s="12"/>
      <c r="K29" s="12"/>
      <c r="L29" s="12"/>
    </row>
    <row r="31" spans="1:12">
      <c r="C31" s="16"/>
      <c r="D31" s="17"/>
      <c r="E31" s="17"/>
      <c r="F31" s="16"/>
    </row>
    <row r="32" spans="1:12">
      <c r="C32" s="16"/>
      <c r="D32" s="16"/>
      <c r="E32" s="16"/>
      <c r="F32" s="16"/>
    </row>
  </sheetData>
  <mergeCells count="8">
    <mergeCell ref="B24:G24"/>
    <mergeCell ref="B20:G20"/>
    <mergeCell ref="D1:G1"/>
    <mergeCell ref="D2:G2"/>
    <mergeCell ref="F6:L6"/>
    <mergeCell ref="A4:G4"/>
    <mergeCell ref="B10:G10"/>
    <mergeCell ref="A5:G5"/>
  </mergeCells>
  <phoneticPr fontId="6" type="noConversion"/>
  <pageMargins left="0.54" right="0.47244094488188981" top="0.47244094488188981" bottom="0.19685039370078741" header="0.31496062992125984" footer="0.19685039370078741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культура</vt:lpstr>
      <vt:lpstr>культура!Область_печати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2015-03-30T03:11:12Z</cp:lastPrinted>
  <dcterms:created xsi:type="dcterms:W3CDTF">2006-09-28T05:33:49Z</dcterms:created>
  <dcterms:modified xsi:type="dcterms:W3CDTF">2017-03-01T08:03:54Z</dcterms:modified>
</cp:coreProperties>
</file>